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ÜREŞ\2015\09.04.2015-31.12.2015\"/>
    </mc:Choice>
  </mc:AlternateContent>
  <bookViews>
    <workbookView xWindow="240" yWindow="45" windowWidth="14820" windowHeight="10680"/>
  </bookViews>
  <sheets>
    <sheet name="Sayfa1" sheetId="1" r:id="rId1"/>
    <sheet name="Sayfa2" sheetId="2" r:id="rId2"/>
    <sheet name="Sayfa3" sheetId="3" r:id="rId3"/>
  </sheets>
  <calcPr calcId="171027"/>
</workbook>
</file>

<file path=xl/calcChain.xml><?xml version="1.0" encoding="utf-8"?>
<calcChain xmlns="http://schemas.openxmlformats.org/spreadsheetml/2006/main">
  <c r="B24" i="1" l="1"/>
  <c r="D24" i="1"/>
  <c r="D25" i="1" l="1"/>
  <c r="D26" i="1" s="1"/>
</calcChain>
</file>

<file path=xl/sharedStrings.xml><?xml version="1.0" encoding="utf-8"?>
<sst xmlns="http://schemas.openxmlformats.org/spreadsheetml/2006/main" count="33" uniqueCount="33">
  <si>
    <t>GİDERLER</t>
  </si>
  <si>
    <t>GELİRLER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</si>
  <si>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</si>
  <si>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</si>
  <si>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</si>
  <si>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</si>
  <si>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</si>
  <si>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</si>
  <si>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</si>
  <si>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</si>
  <si>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</si>
  <si>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YURTDIŞI KAMP GİDERLERİ</t>
  </si>
  <si>
    <t xml:space="preserve"> EĞİTİM GİDERLERİ</t>
  </si>
  <si>
    <t xml:space="preserve"> ALTYAPI ÇALIŞMALARI GİDERİ</t>
  </si>
  <si>
    <t xml:space="preserve"> PROJE GİDERLERİ</t>
  </si>
  <si>
    <t xml:space="preserve"> SPOR MALZEMESİ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</si>
  <si>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</si>
  <si>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</si>
  <si>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</si>
  <si>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</si>
  <si>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DOPİNK KONTROL VE ANALİZ GİDERLERİ</t>
  </si>
  <si>
    <t xml:space="preserve"> ÖDÜL GİDERLERİ</t>
  </si>
  <si>
    <t xml:space="preserve"> BÜRO GİDERLER</t>
  </si>
  <si>
    <t xml:space="preserve"> DİĞER GİDERLER</t>
  </si>
  <si>
    <t xml:space="preserve"> SGM YARDIMI</t>
  </si>
  <si>
    <t xml:space="preserve"> SPOR TOTO (REKLAM GELİRİ)</t>
  </si>
  <si>
    <t xml:space="preserve"> MİLLİ VE TEMSİLİ MÜSABAKA KATILIM GELİR</t>
  </si>
  <si>
    <t xml:space="preserve"> REKLAM GELİRLERİ</t>
  </si>
  <si>
    <t xml:space="preserve"> EĞİTİM GELİRLERİ</t>
  </si>
  <si>
    <t xml:space="preserve"> KİRA VE İŞLETME GELİRLERİ</t>
  </si>
  <si>
    <t xml:space="preserve"> DİĞER GELİRLER</t>
  </si>
  <si>
    <t xml:space="preserve">TÜRKİYE GÜREŞ FEDERASYONU 
09.04.2015-31.12.2015
ÖZEL GELİR / GİDER TABLOSU </t>
  </si>
  <si>
    <t>01.01.2015-07.04.2015 GİDER FAZLASI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</si>
</sst>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quotePrefix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0" fillId="0" borderId="0" xfId="0"/>
    <xf numFmtId="0" fontId="0" fillId="0" borderId="5" xfId="0" quotePrefix="1" applyBorder="1" applyAlignment="1">
      <alignment horizontal="left"/>
    </xf>
    <xf numFmtId="164" fontId="0" fillId="0" borderId="6" xfId="0" applyNumberFormat="1" applyBorder="1" applyAlignment="1">
      <alignment horizontal="right"/>
    </xf>
    <xf numFmtId="0" fontId="3" fillId="0" borderId="5" xfId="0" applyFont="1" applyBorder="1"/>
    <xf numFmtId="164" fontId="3" fillId="0" borderId="6" xfId="0" applyNumberFormat="1" applyFont="1" applyBorder="1"/>
    <xf numFmtId="4" fontId="3" fillId="0" borderId="6" xfId="0" applyNumberFormat="1" applyFont="1" applyBorder="1"/>
    <xf numFmtId="0" fontId="3" fillId="0" borderId="7" xfId="0" applyFont="1" applyBorder="1"/>
    <xf numFmtId="0" fontId="0" fillId="0" borderId="6" xfId="0" applyBorder="1"/>
    <xf numFmtId="164" fontId="3" fillId="0" borderId="8" xfId="0" applyNumberFormat="1" applyFont="1" applyBorder="1"/>
    <xf numFmtId="164" fontId="0" fillId="0" borderId="14" xfId="0" applyNumberFormat="1" applyBorder="1" applyAlignment="1">
      <alignment horizontal="right"/>
    </xf>
    <xf numFmtId="164" fontId="3" fillId="0" borderId="14" xfId="0" applyNumberFormat="1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0" fontId="0" fillId="0" borderId="16" xfId="0" quotePrefix="1" applyBorder="1" applyAlignment="1">
      <alignment horizontal="left"/>
    </xf>
    <xf numFmtId="0" fontId="0" fillId="0" borderId="17" xfId="0" quotePrefix="1" applyBorder="1" applyAlignment="1">
      <alignment horizontal="left"/>
    </xf>
    <xf numFmtId="0" fontId="0" fillId="0" borderId="17" xfId="0" applyBorder="1"/>
    <xf numFmtId="0" fontId="3" fillId="0" borderId="17" xfId="0" applyFont="1" applyBorder="1"/>
    <xf numFmtId="0" fontId="3" fillId="0" borderId="18" xfId="0" applyFont="1" applyBorder="1"/>
    <xf numFmtId="0" fontId="0" fillId="0" borderId="3" xfId="0" applyBorder="1" applyAlignment="1">
      <alignment horizontal="left"/>
    </xf>
    <xf numFmtId="164" fontId="0" fillId="0" borderId="19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Zeros="0" tabSelected="1" topLeftCell="A4" workbookViewId="0">
      <selection activeCell="C20" sqref="C20"/>
    </sheetView>
  </sheetViews>
  <sheetFormatPr defaultRowHeight="15" x14ac:dyDescent="0.25"/>
  <cols>
    <col min="1" max="1" width="52.7109375" customWidth="1"/>
    <col min="2" max="2" width="13" customWidth="1"/>
    <col min="3" max="3" width="52.7109375" customWidth="1"/>
    <col min="4" max="4" width="12.7109375" bestFit="1" customWidth="1"/>
  </cols>
  <sheetData>
    <row r="1" spans="1:4" x14ac:dyDescent="0.25">
      <c r="A1" s="26" t="s">
        <v>31</v>
      </c>
      <c r="B1" s="27"/>
      <c r="C1" s="27"/>
      <c r="D1" s="28"/>
    </row>
    <row r="2" spans="1:4" x14ac:dyDescent="0.25">
      <c r="A2" s="29"/>
      <c r="B2" s="30"/>
      <c r="C2" s="30"/>
      <c r="D2" s="31"/>
    </row>
    <row r="3" spans="1:4" ht="28.5" customHeight="1" thickBot="1" x14ac:dyDescent="0.3">
      <c r="A3" s="32"/>
      <c r="B3" s="33"/>
      <c r="C3" s="33"/>
      <c r="D3" s="34"/>
    </row>
    <row r="4" spans="1:4" ht="15.75" thickBot="1" x14ac:dyDescent="0.3">
      <c r="A4" s="24" t="s">
        <v>0</v>
      </c>
      <c r="B4" s="25"/>
      <c r="C4" s="24" t="s">
        <v>1</v>
      </c>
      <c r="D4" s="25"/>
    </row>
    <row r="5" spans="1:4" x14ac:dyDescent="0.25">
      <c r="A5" s="21" t="s">
        <v>32</v>
      </c>
      <c r="B5" s="22">
        <v>4627300.1900000004</v>
      </c>
      <c r="C5" s="16" t="s">
        <v>24</v>
      </c>
      <c r="D5" s="23">
        <v>4516501</v>
      </c>
    </row>
    <row r="6" spans="1:4" x14ac:dyDescent="0.25">
      <c r="A6" s="4" t="s">
        <v>8</v>
      </c>
      <c r="B6" s="12">
        <v>5385698.5800000001</v>
      </c>
      <c r="C6" s="17" t="s">
        <v>25</v>
      </c>
      <c r="D6" s="5">
        <v>17500000</v>
      </c>
    </row>
    <row r="7" spans="1:4" x14ac:dyDescent="0.25">
      <c r="A7" s="4" t="s">
        <v>9</v>
      </c>
      <c r="B7" s="12">
        <v>4365163.83</v>
      </c>
      <c r="C7" s="17" t="s">
        <v>26</v>
      </c>
      <c r="D7" s="5">
        <v>1475032.59</v>
      </c>
    </row>
    <row r="8" spans="1:4" x14ac:dyDescent="0.25">
      <c r="A8" s="4" t="s">
        <v>10</v>
      </c>
      <c r="B8" s="12">
        <v>3252896.07</v>
      </c>
      <c r="C8" s="17" t="s">
        <v>27</v>
      </c>
      <c r="D8" s="5">
        <v>147520.32000000001</v>
      </c>
    </row>
    <row r="9" spans="1:4" x14ac:dyDescent="0.25">
      <c r="A9" s="4" t="s">
        <v>11</v>
      </c>
      <c r="B9" s="12">
        <v>111978.14</v>
      </c>
      <c r="C9" s="17" t="s">
        <v>28</v>
      </c>
      <c r="D9" s="5">
        <v>38870</v>
      </c>
    </row>
    <row r="10" spans="1:4" x14ac:dyDescent="0.25">
      <c r="A10" s="4" t="s">
        <v>12</v>
      </c>
      <c r="B10" s="12">
        <v>376185.03</v>
      </c>
      <c r="C10" s="17" t="s">
        <v>29</v>
      </c>
      <c r="D10" s="5">
        <v>61750</v>
      </c>
    </row>
    <row r="11" spans="1:4" x14ac:dyDescent="0.25">
      <c r="A11" s="4" t="s">
        <v>13</v>
      </c>
      <c r="B11" s="12">
        <v>4625505.0999999996</v>
      </c>
      <c r="C11" s="17" t="s">
        <v>30</v>
      </c>
      <c r="D11" s="5">
        <v>159645.98000000001</v>
      </c>
    </row>
    <row r="12" spans="1:4" x14ac:dyDescent="0.25">
      <c r="A12" s="4" t="s">
        <v>14</v>
      </c>
      <c r="B12" s="12">
        <v>189378.6</v>
      </c>
      <c r="C12" s="18"/>
      <c r="D12" s="10"/>
    </row>
    <row r="13" spans="1:4" x14ac:dyDescent="0.25">
      <c r="A13" s="4" t="s">
        <v>15</v>
      </c>
      <c r="B13" s="12">
        <v>783444.88</v>
      </c>
      <c r="C13" s="17"/>
      <c r="D13" s="5"/>
    </row>
    <row r="14" spans="1:4" x14ac:dyDescent="0.25">
      <c r="A14" s="4" t="s">
        <v>16</v>
      </c>
      <c r="B14" s="12">
        <v>718967.47</v>
      </c>
      <c r="C14" s="17"/>
      <c r="D14" s="5"/>
    </row>
    <row r="15" spans="1:4" x14ac:dyDescent="0.25">
      <c r="A15" s="4" t="s">
        <v>17</v>
      </c>
      <c r="B15" s="12">
        <v>579917.15</v>
      </c>
      <c r="C15" s="17"/>
      <c r="D15" s="5"/>
    </row>
    <row r="16" spans="1:4" x14ac:dyDescent="0.25">
      <c r="A16" s="4" t="s">
        <v>18</v>
      </c>
      <c r="B16" s="12">
        <v>86597.27</v>
      </c>
      <c r="C16" s="18"/>
      <c r="D16" s="10"/>
    </row>
    <row r="17" spans="1:4" x14ac:dyDescent="0.25">
      <c r="A17" s="4" t="s">
        <v>19</v>
      </c>
      <c r="B17" s="12">
        <v>73635.5</v>
      </c>
      <c r="C17" s="18"/>
      <c r="D17" s="10"/>
    </row>
    <row r="18" spans="1:4" x14ac:dyDescent="0.25">
      <c r="A18" s="4" t="s">
        <v>20</v>
      </c>
      <c r="B18" s="12">
        <v>46963.79</v>
      </c>
      <c r="C18" s="18"/>
      <c r="D18" s="10"/>
    </row>
    <row r="19" spans="1:4" x14ac:dyDescent="0.25">
      <c r="A19" s="4" t="s">
        <v>21</v>
      </c>
      <c r="B19" s="12">
        <v>3493239.4</v>
      </c>
      <c r="C19" s="18"/>
      <c r="D19" s="10"/>
    </row>
    <row r="20" spans="1:4" x14ac:dyDescent="0.25">
      <c r="A20" s="4" t="s">
        <v>22</v>
      </c>
      <c r="B20" s="12">
        <v>1000788.31</v>
      </c>
      <c r="C20" s="18"/>
      <c r="D20" s="10"/>
    </row>
    <row r="21" spans="1:4" s="3" customFormat="1" x14ac:dyDescent="0.25">
      <c r="A21" s="4" t="s">
        <v>23</v>
      </c>
      <c r="B21" s="12">
        <v>771404.94</v>
      </c>
      <c r="C21" s="18"/>
      <c r="D21" s="10"/>
    </row>
    <row r="22" spans="1:4" s="3" customFormat="1" x14ac:dyDescent="0.25">
      <c r="A22" s="4"/>
      <c r="B22" s="12"/>
      <c r="C22" s="18"/>
      <c r="D22" s="10"/>
    </row>
    <row r="23" spans="1:4" x14ac:dyDescent="0.25">
      <c r="A23" s="4"/>
      <c r="B23" s="12"/>
      <c r="C23" s="18"/>
      <c r="D23" s="10"/>
    </row>
    <row r="24" spans="1:4" x14ac:dyDescent="0.25">
      <c r="A24" s="6" t="s">
        <v>2</v>
      </c>
      <c r="B24" s="13">
        <f>SUM(B5:B23)</f>
        <v>30489064.249999993</v>
      </c>
      <c r="C24" s="19" t="s">
        <v>5</v>
      </c>
      <c r="D24" s="7">
        <f>SUM(D5:D23)</f>
        <v>23899319.890000001</v>
      </c>
    </row>
    <row r="25" spans="1:4" x14ac:dyDescent="0.25">
      <c r="A25" s="6" t="s">
        <v>3</v>
      </c>
      <c r="B25" s="14"/>
      <c r="C25" s="19" t="s">
        <v>6</v>
      </c>
      <c r="D25" s="8">
        <f>B24-D24</f>
        <v>6589744.359999992</v>
      </c>
    </row>
    <row r="26" spans="1:4" ht="15.75" thickBot="1" x14ac:dyDescent="0.3">
      <c r="A26" s="9" t="s">
        <v>4</v>
      </c>
      <c r="B26" s="15">
        <v>30489064.25</v>
      </c>
      <c r="C26" s="20" t="s">
        <v>7</v>
      </c>
      <c r="D26" s="11">
        <f>D24+D25</f>
        <v>30489064.249999993</v>
      </c>
    </row>
    <row r="31" spans="1:4" x14ac:dyDescent="0.25">
      <c r="A31" s="1"/>
      <c r="B31" s="2"/>
    </row>
  </sheetData>
  <mergeCells count="3">
    <mergeCell ref="A4:B4"/>
    <mergeCell ref="C4:D4"/>
    <mergeCell ref="A1:D3"/>
  </mergeCells>
  <pageMargins left="0.71" right="0.6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User</cp:lastModifiedBy>
  <cp:lastPrinted>2016-10-24T12:29:24Z</cp:lastPrinted>
  <dcterms:created xsi:type="dcterms:W3CDTF">2013-01-17T09:42:22Z</dcterms:created>
  <dcterms:modified xsi:type="dcterms:W3CDTF">2016-10-24T12:44:06Z</dcterms:modified>
</cp:coreProperties>
</file>